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D240FBC8-32C5-4BA0-A498-8E20DC5BBC71}" xr6:coauthVersionLast="47" xr6:coauthVersionMax="47" xr10:uidLastSave="{00000000-0000-0000-0000-000000000000}"/>
  <bookViews>
    <workbookView xWindow="28680" yWindow="555" windowWidth="29040" windowHeight="15720" xr2:uid="{00000000-000D-0000-FFFF-FFFF00000000}"/>
  </bookViews>
  <sheets>
    <sheet name="Arkusz1" sheetId="1" r:id="rId1"/>
  </sheets>
  <definedNames>
    <definedName name="fN.eF.5" localSheetId="0">Arkusz1!$A$10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" i="1" l="1"/>
  <c r="E18" i="1"/>
  <c r="G53" i="1" l="1"/>
  <c r="G48" i="1"/>
  <c r="E26" i="1"/>
  <c r="E24" i="1"/>
  <c r="E75" i="1" l="1"/>
  <c r="E20" i="1" l="1"/>
</calcChain>
</file>

<file path=xl/sharedStrings.xml><?xml version="1.0" encoding="utf-8"?>
<sst xmlns="http://schemas.openxmlformats.org/spreadsheetml/2006/main" count="184" uniqueCount="110">
  <si>
    <t>INFORMACJA O DZIAŁALNOŚCI NADLEŚNICTW - zarządzenie 115/2024</t>
  </si>
  <si>
    <t>Zasoby w zarządzie nadleśnictwa</t>
  </si>
  <si>
    <t>Pow. ogółem (ha)</t>
  </si>
  <si>
    <t>Lasy (ha)</t>
  </si>
  <si>
    <t>wybrana gmina/gminy</t>
  </si>
  <si>
    <t>Zasoby w zarządzie nadleśnictwa - leśnictwa</t>
  </si>
  <si>
    <t xml:space="preserve">Nadleśnictwo </t>
  </si>
  <si>
    <t>Gmina</t>
  </si>
  <si>
    <t>Ilość leśnictw</t>
  </si>
  <si>
    <t>Podział terytorialny - leśnictwa</t>
  </si>
  <si>
    <t>wykonanie pozyskania   - rok 2024</t>
  </si>
  <si>
    <t>Pozyskanie drewna</t>
  </si>
  <si>
    <t>Rębne</t>
  </si>
  <si>
    <t>Przedrębne</t>
  </si>
  <si>
    <t>Przygodne</t>
  </si>
  <si>
    <t>Suma:</t>
  </si>
  <si>
    <t>Sortymenty</t>
  </si>
  <si>
    <t>M</t>
  </si>
  <si>
    <t>S</t>
  </si>
  <si>
    <t>W</t>
  </si>
  <si>
    <t>plan pozyskania   - rok 2025,  plan zasadniczy</t>
  </si>
  <si>
    <t>partnerzy gospodarczy - ZAKLADY USŁUG LEŚNYCH świadczące usługi częściowo lub całkowicie w roku  2024</t>
  </si>
  <si>
    <t xml:space="preserve">partnerzy gospodarczy - NABYWCY DREWNA w roku  2024 </t>
  </si>
  <si>
    <t>wykonanie wybranych zadań hodowlanych   - rok 2024</t>
  </si>
  <si>
    <t>HODOWLA LASU</t>
  </si>
  <si>
    <t>Odnowienia</t>
  </si>
  <si>
    <t>Czyszczenia</t>
  </si>
  <si>
    <t>Trzebieże</t>
  </si>
  <si>
    <t>HA</t>
  </si>
  <si>
    <t>Pielęgnowanie upraw</t>
  </si>
  <si>
    <t>plan wybranych zadań hodowlanych   - rok 2025,  plan zasadniczy</t>
  </si>
  <si>
    <t>OCHRONA LASU</t>
  </si>
  <si>
    <t>SZT</t>
  </si>
  <si>
    <t>wykonanie OCHRONA LASU   - rok 2024</t>
  </si>
  <si>
    <t>Ochrona przed zwierzyną</t>
  </si>
  <si>
    <t>Ograniczenie liczebn.szkodli wych owadów</t>
  </si>
  <si>
    <t>Ograniczenie  wych owadówliczebn.szkodli</t>
  </si>
  <si>
    <t>xxx</t>
  </si>
  <si>
    <t>plan OCHRONA LASU   - rok 2025,  plan zasadniczy</t>
  </si>
  <si>
    <t>FINANSE   - rok 2024</t>
  </si>
  <si>
    <t>PODATKI LOKALNE - PODATEK LEŚNY, ROLNY i PODATEK OD NIERUCHOMOŚCI</t>
  </si>
  <si>
    <t>Wartość podatku  (zł)</t>
  </si>
  <si>
    <t>Rodzaj podatku</t>
  </si>
  <si>
    <t>leśny</t>
  </si>
  <si>
    <t>rolny</t>
  </si>
  <si>
    <t>od nieruchomości</t>
  </si>
  <si>
    <t>Gmina /Radwanice</t>
  </si>
  <si>
    <t>Zagrożenia i przeciwdziałanie zagrożeniom   - rok 2024</t>
  </si>
  <si>
    <t>informacja o rozmiarze pozyskania sanitarnego</t>
  </si>
  <si>
    <t>GMINA</t>
  </si>
  <si>
    <t>Razem</t>
  </si>
  <si>
    <t>Rębnie sanitarne</t>
  </si>
  <si>
    <t>Pozyskanie klęskowe</t>
  </si>
  <si>
    <t>Pozyskanie Przygodne</t>
  </si>
  <si>
    <t>(ha)</t>
  </si>
  <si>
    <t>DRZEWOSTANY, ABIOTYCZNE POWYŻEJ 20 LAT</t>
  </si>
  <si>
    <t>SZKODY OD ZWIERZYNY</t>
  </si>
  <si>
    <t>WIATR</t>
  </si>
  <si>
    <t>GRYZONIE</t>
  </si>
  <si>
    <t>BÓBR</t>
  </si>
  <si>
    <t>JELEŃ</t>
  </si>
  <si>
    <t xml:space="preserve">OBNIŻENIE POZIOMU WOD, SUSZA </t>
  </si>
  <si>
    <t>stwierdzone zagrożenie ze strony patogenów drzew (ha)</t>
  </si>
  <si>
    <t>DRZEWOSTANY, ABIOTYCZNE DO 20 LAT</t>
  </si>
  <si>
    <t>DRZEWOSTANY, BEZKRĘGOWCE</t>
  </si>
  <si>
    <t>ZMROŻENIA, ZWARZENIA</t>
  </si>
  <si>
    <t>BARCZATKA SOSNÓWKA</t>
  </si>
  <si>
    <t>JEMIOŁA Nav GATUNKACH</t>
  </si>
  <si>
    <t>1.  SWISS KRONO SP z o.o.</t>
  </si>
  <si>
    <t>2. PLWD Sp z o.o</t>
  </si>
  <si>
    <t>3.HS TIMBER PRODUCTIONS</t>
  </si>
  <si>
    <t>4. STORA ENSO WOOD SUPPLY</t>
  </si>
  <si>
    <t>Zasoby w zarządzie nadleśnictwa - średni wiek i  skład gatunkowy</t>
  </si>
  <si>
    <t>średni wiek</t>
  </si>
  <si>
    <t>Skład gatunkowy (wg gatunków rzeczywistycz)</t>
  </si>
  <si>
    <t>DRZEWOSTANY, KRĘGOWCE</t>
  </si>
  <si>
    <t>DRZEWOSTANY, PATOGENY POWYŻEJ 20 LAT</t>
  </si>
  <si>
    <t>Sporządziła:</t>
  </si>
  <si>
    <t>Zatwierdził:</t>
  </si>
  <si>
    <t>CHOCIANÓW</t>
  </si>
  <si>
    <t>5. MARKUS SAJEWICZ SP. Z O.O. </t>
  </si>
  <si>
    <t>6. CERLAND INDUSTRY SP. Z O. O. </t>
  </si>
  <si>
    <t>7. JVN - AGRI SP. Z O.O.</t>
  </si>
  <si>
    <t>8. P.W."TARTEX" S.C. Kozioł Krzysztof,KoziołTomasz</t>
  </si>
  <si>
    <t>9. PALETEX SP. Z O.O. </t>
  </si>
  <si>
    <t>10. P. W. "WEINERT" TARTAK EXPORTIMPORT</t>
  </si>
  <si>
    <t>Zalesienia</t>
  </si>
  <si>
    <t>Pozostałe zabiegi z zakresu ochrony lasu O-ROZKPNI</t>
  </si>
  <si>
    <t>PODTOPIENIAI ZALANIA</t>
  </si>
  <si>
    <t>ZMROŻENIA,ZWARZENIA</t>
  </si>
  <si>
    <t>STRZYGONIA CHOINÓWKA</t>
  </si>
  <si>
    <t>SARNA</t>
  </si>
  <si>
    <t>OSUTKI SOSNY</t>
  </si>
  <si>
    <t>HUBA KORZENI</t>
  </si>
  <si>
    <t xml:space="preserve">02-16-043 - Polkowice </t>
  </si>
  <si>
    <t xml:space="preserve">043 - Polkowice </t>
  </si>
  <si>
    <t>Trzmiel - 100%</t>
  </si>
  <si>
    <t>So - 56,11 %</t>
  </si>
  <si>
    <t>Db- 14,25 %</t>
  </si>
  <si>
    <t>Brz - 8,23 %</t>
  </si>
  <si>
    <t>Ol - 6,93 %</t>
  </si>
  <si>
    <t>Św - 6,51%</t>
  </si>
  <si>
    <t xml:space="preserve">Bk - 5,89 % </t>
  </si>
  <si>
    <t>Pozostałe - 2,08 %</t>
  </si>
  <si>
    <t>PRZEDSIĘBIORSTWO USŁUGOWO-HAND PESTA Beata</t>
  </si>
  <si>
    <t>FIRMA LAS-MBB MACIEJ BURCHACKI </t>
  </si>
  <si>
    <t xml:space="preserve">pozostałe zagrożenia - jemioła i kornik drukarz nie występują. </t>
  </si>
  <si>
    <t>ZAJĄC</t>
  </si>
  <si>
    <t>SUMA</t>
  </si>
  <si>
    <t>liczba i powierzchnia pożarów -  brak pożarów w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</si>
</sst>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/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4" borderId="0" xfId="0" applyFill="1" applyAlignment="1">
      <alignment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9" fillId="0" borderId="1" xfId="0" applyFont="1" applyBorder="1"/>
    <xf numFmtId="49" fontId="5" fillId="2" borderId="2" xfId="0" applyNumberFormat="1" applyFont="1" applyFill="1" applyBorder="1" applyAlignment="1">
      <alignment horizontal="left"/>
    </xf>
    <xf numFmtId="4" fontId="7" fillId="3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9" fillId="0" borderId="0" xfId="0" applyFont="1"/>
    <xf numFmtId="4" fontId="0" fillId="0" borderId="1" xfId="0" applyNumberForma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9" fillId="0" borderId="4" xfId="0" applyFont="1" applyBorder="1"/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1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2" fillId="0" borderId="1" xfId="0" applyFont="1" applyBorder="1"/>
    <xf numFmtId="2" fontId="0" fillId="0" borderId="1" xfId="0" applyNumberFormat="1" applyBorder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topLeftCell="B67" zoomScale="85" zoomScaleNormal="85" workbookViewId="0">
      <selection activeCell="I98" sqref="I98"/>
    </sheetView>
  </sheetViews>
  <sheetFormatPr defaultRowHeight="15" x14ac:dyDescent="0.25"/>
  <cols>
    <col min="1" max="1" width="23" customWidth="1"/>
    <col min="2" max="2" width="20.140625" customWidth="1"/>
    <col min="3" max="3" width="26" customWidth="1"/>
    <col min="4" max="4" width="27.42578125" bestFit="1" customWidth="1"/>
    <col min="5" max="5" width="18.5703125" customWidth="1"/>
    <col min="6" max="6" width="16.7109375" customWidth="1"/>
    <col min="7" max="7" width="17.28515625" customWidth="1"/>
    <col min="8" max="8" width="14.7109375" customWidth="1"/>
    <col min="9" max="9" width="19.5703125" customWidth="1"/>
    <col min="10" max="10" width="18" customWidth="1"/>
    <col min="11" max="11" width="20.28515625" customWidth="1"/>
    <col min="12" max="12" width="21.85546875" customWidth="1"/>
  </cols>
  <sheetData>
    <row r="1" spans="1:11" x14ac:dyDescent="0.25">
      <c r="A1" t="s">
        <v>0</v>
      </c>
    </row>
    <row r="2" spans="1:11" x14ac:dyDescent="0.25">
      <c r="A2" s="9" t="s">
        <v>1</v>
      </c>
      <c r="B2" s="9"/>
    </row>
    <row r="4" spans="1:11" x14ac:dyDescent="0.25">
      <c r="A4" s="1" t="s">
        <v>6</v>
      </c>
      <c r="B4" s="2" t="s">
        <v>2</v>
      </c>
      <c r="C4" s="2" t="s">
        <v>3</v>
      </c>
      <c r="D4" s="2" t="s">
        <v>4</v>
      </c>
      <c r="E4" s="2" t="s">
        <v>2</v>
      </c>
      <c r="F4" s="2" t="s">
        <v>3</v>
      </c>
    </row>
    <row r="5" spans="1:11" ht="15" customHeight="1" x14ac:dyDescent="0.25">
      <c r="A5" s="3" t="s">
        <v>79</v>
      </c>
      <c r="B5" s="20">
        <v>20503.23</v>
      </c>
      <c r="C5" s="20">
        <v>20220.169999999998</v>
      </c>
      <c r="D5" s="17" t="s">
        <v>94</v>
      </c>
      <c r="E5" s="21">
        <v>8047</v>
      </c>
      <c r="F5" s="21">
        <v>7668.22</v>
      </c>
    </row>
    <row r="7" spans="1:11" x14ac:dyDescent="0.25">
      <c r="A7" s="9" t="s">
        <v>5</v>
      </c>
      <c r="B7" s="9"/>
      <c r="C7" s="9"/>
    </row>
    <row r="8" spans="1:11" x14ac:dyDescent="0.25">
      <c r="A8" s="4" t="s">
        <v>7</v>
      </c>
      <c r="B8" s="4" t="s">
        <v>8</v>
      </c>
      <c r="C8" s="17" t="s">
        <v>9</v>
      </c>
      <c r="D8" s="41"/>
    </row>
    <row r="9" spans="1:11" x14ac:dyDescent="0.25">
      <c r="A9" s="18" t="s">
        <v>95</v>
      </c>
      <c r="B9" s="12">
        <v>1</v>
      </c>
      <c r="C9" s="17" t="s">
        <v>96</v>
      </c>
      <c r="D9" s="42"/>
      <c r="E9" s="35"/>
      <c r="F9" s="35"/>
      <c r="G9" s="35"/>
      <c r="H9" s="35"/>
      <c r="I9" s="35"/>
    </row>
    <row r="11" spans="1:11" x14ac:dyDescent="0.25">
      <c r="A11" s="9" t="s">
        <v>72</v>
      </c>
      <c r="B11" s="9"/>
      <c r="C11" s="9"/>
    </row>
    <row r="12" spans="1:11" x14ac:dyDescent="0.25">
      <c r="A12" s="1" t="s">
        <v>7</v>
      </c>
      <c r="B12" s="19" t="s">
        <v>2</v>
      </c>
      <c r="C12" s="19" t="s">
        <v>3</v>
      </c>
      <c r="D12" s="19" t="s">
        <v>73</v>
      </c>
      <c r="E12" s="53" t="s">
        <v>74</v>
      </c>
      <c r="F12" s="53"/>
      <c r="G12" s="53"/>
      <c r="H12" s="53"/>
      <c r="I12" s="53"/>
      <c r="J12" s="53"/>
      <c r="K12" s="53"/>
    </row>
    <row r="13" spans="1:11" x14ac:dyDescent="0.25">
      <c r="A13" s="18" t="s">
        <v>95</v>
      </c>
      <c r="B13" s="21">
        <v>533.07000000000005</v>
      </c>
      <c r="C13" s="21">
        <v>531.62</v>
      </c>
      <c r="D13" s="17">
        <v>57</v>
      </c>
      <c r="E13" s="17" t="s">
        <v>97</v>
      </c>
      <c r="F13" s="17" t="s">
        <v>98</v>
      </c>
      <c r="G13" s="17" t="s">
        <v>99</v>
      </c>
      <c r="H13" s="17" t="s">
        <v>100</v>
      </c>
      <c r="I13" s="17" t="s">
        <v>101</v>
      </c>
      <c r="J13" s="17" t="s">
        <v>102</v>
      </c>
      <c r="K13" s="17" t="s">
        <v>103</v>
      </c>
    </row>
    <row r="16" spans="1:11" x14ac:dyDescent="0.25">
      <c r="A16" s="9" t="s">
        <v>10</v>
      </c>
      <c r="B16" s="9"/>
    </row>
    <row r="17" spans="1:5" x14ac:dyDescent="0.25">
      <c r="A17" s="6" t="s">
        <v>11</v>
      </c>
      <c r="B17" s="6" t="s">
        <v>12</v>
      </c>
      <c r="C17" s="6" t="s">
        <v>13</v>
      </c>
      <c r="D17" s="6" t="s">
        <v>14</v>
      </c>
      <c r="E17" s="6" t="s">
        <v>15</v>
      </c>
    </row>
    <row r="18" spans="1:5" x14ac:dyDescent="0.25">
      <c r="A18" s="18" t="s">
        <v>95</v>
      </c>
      <c r="B18" s="36">
        <v>669.44</v>
      </c>
      <c r="C18" s="36">
        <v>848.95</v>
      </c>
      <c r="D18" s="36">
        <v>53.55</v>
      </c>
      <c r="E18" s="36">
        <f>D18+C18+B18</f>
        <v>1571.94</v>
      </c>
    </row>
    <row r="19" spans="1:5" x14ac:dyDescent="0.25">
      <c r="A19" s="7" t="s">
        <v>16</v>
      </c>
      <c r="B19" s="7" t="s">
        <v>17</v>
      </c>
      <c r="C19" s="7" t="s">
        <v>18</v>
      </c>
      <c r="D19" s="7" t="s">
        <v>19</v>
      </c>
      <c r="E19" s="7" t="s">
        <v>15</v>
      </c>
    </row>
    <row r="20" spans="1:5" x14ac:dyDescent="0.25">
      <c r="A20" s="18" t="s">
        <v>95</v>
      </c>
      <c r="B20" s="23">
        <v>40.07</v>
      </c>
      <c r="C20" s="23">
        <v>795.65</v>
      </c>
      <c r="D20" s="23">
        <v>736.22</v>
      </c>
      <c r="E20" s="23">
        <f>D20+C20+B20</f>
        <v>1571.9399999999998</v>
      </c>
    </row>
    <row r="21" spans="1:5" x14ac:dyDescent="0.25">
      <c r="A21" s="22"/>
    </row>
    <row r="22" spans="1:5" x14ac:dyDescent="0.25">
      <c r="A22" s="9" t="s">
        <v>20</v>
      </c>
      <c r="B22" s="9"/>
    </row>
    <row r="23" spans="1:5" x14ac:dyDescent="0.25">
      <c r="A23" s="6" t="s">
        <v>11</v>
      </c>
      <c r="B23" s="6" t="s">
        <v>12</v>
      </c>
      <c r="C23" s="6" t="s">
        <v>13</v>
      </c>
      <c r="D23" s="6" t="s">
        <v>14</v>
      </c>
      <c r="E23" s="6" t="s">
        <v>15</v>
      </c>
    </row>
    <row r="24" spans="1:5" x14ac:dyDescent="0.25">
      <c r="A24" s="18" t="s">
        <v>95</v>
      </c>
      <c r="B24" s="23">
        <v>2399</v>
      </c>
      <c r="C24" s="23">
        <v>764</v>
      </c>
      <c r="D24" s="23">
        <v>407.88</v>
      </c>
      <c r="E24" s="23">
        <f>D24+C24+B24</f>
        <v>3570.88</v>
      </c>
    </row>
    <row r="25" spans="1:5" x14ac:dyDescent="0.25">
      <c r="A25" s="7" t="s">
        <v>16</v>
      </c>
      <c r="B25" s="7" t="s">
        <v>17</v>
      </c>
      <c r="C25" s="7" t="s">
        <v>18</v>
      </c>
      <c r="D25" s="7" t="s">
        <v>19</v>
      </c>
      <c r="E25" s="7" t="s">
        <v>15</v>
      </c>
    </row>
    <row r="26" spans="1:5" x14ac:dyDescent="0.25">
      <c r="A26" s="18" t="s">
        <v>95</v>
      </c>
      <c r="B26" s="23">
        <v>41.53</v>
      </c>
      <c r="C26" s="23">
        <v>1601.14</v>
      </c>
      <c r="D26" s="23">
        <v>1928.21</v>
      </c>
      <c r="E26" s="23">
        <f>D26+C26+B26</f>
        <v>3570.8800000000006</v>
      </c>
    </row>
    <row r="27" spans="1:5" x14ac:dyDescent="0.25">
      <c r="B27" s="5"/>
    </row>
    <row r="28" spans="1:5" x14ac:dyDescent="0.25">
      <c r="A28" s="9" t="s">
        <v>21</v>
      </c>
      <c r="B28" s="9"/>
      <c r="C28" s="9"/>
      <c r="D28" s="9"/>
      <c r="E28" s="9"/>
    </row>
    <row r="29" spans="1:5" x14ac:dyDescent="0.25">
      <c r="A29" s="18" t="s">
        <v>95</v>
      </c>
      <c r="B29" t="s">
        <v>104</v>
      </c>
    </row>
    <row r="30" spans="1:5" x14ac:dyDescent="0.25">
      <c r="A30" s="18" t="s">
        <v>95</v>
      </c>
      <c r="B30" t="s">
        <v>105</v>
      </c>
    </row>
    <row r="31" spans="1:5" x14ac:dyDescent="0.25">
      <c r="A31" s="24"/>
    </row>
    <row r="32" spans="1:5" x14ac:dyDescent="0.25">
      <c r="A32" s="9" t="s">
        <v>22</v>
      </c>
      <c r="B32" s="9"/>
      <c r="C32" s="9"/>
    </row>
    <row r="33" spans="1:7" x14ac:dyDescent="0.25">
      <c r="A33" t="s">
        <v>68</v>
      </c>
    </row>
    <row r="34" spans="1:7" x14ac:dyDescent="0.25">
      <c r="A34" t="s">
        <v>69</v>
      </c>
    </row>
    <row r="35" spans="1:7" x14ac:dyDescent="0.25">
      <c r="A35" t="s">
        <v>70</v>
      </c>
    </row>
    <row r="36" spans="1:7" x14ac:dyDescent="0.25">
      <c r="A36" t="s">
        <v>71</v>
      </c>
    </row>
    <row r="37" spans="1:7" x14ac:dyDescent="0.25">
      <c r="A37" t="s">
        <v>80</v>
      </c>
    </row>
    <row r="38" spans="1:7" x14ac:dyDescent="0.25">
      <c r="A38" t="s">
        <v>81</v>
      </c>
    </row>
    <row r="39" spans="1:7" x14ac:dyDescent="0.25">
      <c r="A39" t="s">
        <v>82</v>
      </c>
    </row>
    <row r="40" spans="1:7" x14ac:dyDescent="0.25">
      <c r="A40" t="s">
        <v>83</v>
      </c>
    </row>
    <row r="41" spans="1:7" ht="14.25" customHeight="1" x14ac:dyDescent="0.25">
      <c r="A41" t="s">
        <v>84</v>
      </c>
    </row>
    <row r="42" spans="1:7" x14ac:dyDescent="0.25">
      <c r="A42" t="s">
        <v>85</v>
      </c>
    </row>
    <row r="45" spans="1:7" x14ac:dyDescent="0.25">
      <c r="A45" s="9" t="s">
        <v>23</v>
      </c>
      <c r="B45" s="9"/>
      <c r="C45" s="9"/>
    </row>
    <row r="46" spans="1:7" x14ac:dyDescent="0.25">
      <c r="A46" s="7" t="s">
        <v>24</v>
      </c>
      <c r="B46" s="7" t="s">
        <v>25</v>
      </c>
      <c r="C46" s="7" t="s">
        <v>29</v>
      </c>
      <c r="D46" s="7" t="s">
        <v>26</v>
      </c>
      <c r="E46" s="7" t="s">
        <v>27</v>
      </c>
      <c r="F46" s="7" t="s">
        <v>86</v>
      </c>
      <c r="G46" s="7" t="s">
        <v>15</v>
      </c>
    </row>
    <row r="47" spans="1:7" x14ac:dyDescent="0.25">
      <c r="A47" s="7"/>
      <c r="B47" s="7" t="s">
        <v>28</v>
      </c>
      <c r="C47" s="7" t="s">
        <v>28</v>
      </c>
      <c r="D47" s="7" t="s">
        <v>28</v>
      </c>
      <c r="E47" s="7" t="s">
        <v>28</v>
      </c>
      <c r="F47" s="7" t="s">
        <v>28</v>
      </c>
      <c r="G47" s="7" t="s">
        <v>28</v>
      </c>
    </row>
    <row r="48" spans="1:7" x14ac:dyDescent="0.25">
      <c r="A48" s="18" t="s">
        <v>95</v>
      </c>
      <c r="B48" s="8">
        <v>6.58</v>
      </c>
      <c r="C48" s="8">
        <v>15.44</v>
      </c>
      <c r="D48" s="8">
        <v>9.9600000000000009</v>
      </c>
      <c r="E48" s="8">
        <v>16.59</v>
      </c>
      <c r="F48" s="8">
        <v>0</v>
      </c>
      <c r="G48" s="8">
        <f>E48+D48+C48+B48+F48</f>
        <v>48.57</v>
      </c>
    </row>
    <row r="49" spans="1:7" x14ac:dyDescent="0.25">
      <c r="A49" s="22"/>
    </row>
    <row r="50" spans="1:7" x14ac:dyDescent="0.25">
      <c r="A50" s="9" t="s">
        <v>30</v>
      </c>
      <c r="B50" s="9"/>
      <c r="C50" s="9"/>
    </row>
    <row r="51" spans="1:7" x14ac:dyDescent="0.25">
      <c r="A51" s="7" t="s">
        <v>24</v>
      </c>
      <c r="B51" s="7" t="s">
        <v>25</v>
      </c>
      <c r="C51" s="7" t="s">
        <v>29</v>
      </c>
      <c r="D51" s="7" t="s">
        <v>26</v>
      </c>
      <c r="E51" s="7" t="s">
        <v>27</v>
      </c>
      <c r="F51" s="7" t="s">
        <v>86</v>
      </c>
      <c r="G51" s="7" t="s">
        <v>15</v>
      </c>
    </row>
    <row r="52" spans="1:7" x14ac:dyDescent="0.25">
      <c r="A52" s="7"/>
      <c r="B52" s="7" t="s">
        <v>28</v>
      </c>
      <c r="C52" s="7" t="s">
        <v>28</v>
      </c>
      <c r="D52" s="7" t="s">
        <v>28</v>
      </c>
      <c r="E52" s="7" t="s">
        <v>28</v>
      </c>
      <c r="F52" s="7" t="s">
        <v>28</v>
      </c>
      <c r="G52" s="7" t="s">
        <v>28</v>
      </c>
    </row>
    <row r="53" spans="1:7" x14ac:dyDescent="0.25">
      <c r="A53" s="18" t="s">
        <v>95</v>
      </c>
      <c r="B53" s="8">
        <v>1.62</v>
      </c>
      <c r="C53" s="8">
        <v>0</v>
      </c>
      <c r="D53" s="8">
        <v>16.440000000000001</v>
      </c>
      <c r="E53" s="8">
        <v>17.43</v>
      </c>
      <c r="F53" s="8">
        <v>0</v>
      </c>
      <c r="G53" s="8">
        <f>F53+E53+D53+C53+B53</f>
        <v>35.49</v>
      </c>
    </row>
    <row r="55" spans="1:7" x14ac:dyDescent="0.25">
      <c r="A55" s="9" t="s">
        <v>33</v>
      </c>
      <c r="B55" s="9"/>
    </row>
    <row r="56" spans="1:7" ht="45" x14ac:dyDescent="0.25">
      <c r="A56" s="7"/>
      <c r="B56" s="7" t="s">
        <v>34</v>
      </c>
      <c r="C56" s="7" t="s">
        <v>35</v>
      </c>
      <c r="D56" s="7" t="s">
        <v>36</v>
      </c>
      <c r="E56" s="7" t="s">
        <v>87</v>
      </c>
      <c r="F56" s="37"/>
    </row>
    <row r="57" spans="1:7" x14ac:dyDescent="0.25">
      <c r="A57" s="7" t="s">
        <v>31</v>
      </c>
      <c r="B57" s="7" t="s">
        <v>28</v>
      </c>
      <c r="C57" s="7" t="s">
        <v>28</v>
      </c>
      <c r="D57" s="7" t="s">
        <v>32</v>
      </c>
      <c r="E57" s="7" t="s">
        <v>28</v>
      </c>
      <c r="F57" s="37"/>
    </row>
    <row r="58" spans="1:7" x14ac:dyDescent="0.25">
      <c r="A58" s="18" t="s">
        <v>95</v>
      </c>
      <c r="B58" s="25">
        <v>17.579999999999998</v>
      </c>
      <c r="C58" s="13" t="s">
        <v>37</v>
      </c>
      <c r="D58" s="13" t="s">
        <v>37</v>
      </c>
      <c r="E58" s="13" t="s">
        <v>37</v>
      </c>
      <c r="F58" s="34"/>
    </row>
    <row r="59" spans="1:7" x14ac:dyDescent="0.25">
      <c r="A59" s="5"/>
      <c r="B59" s="5"/>
      <c r="C59" s="5"/>
      <c r="D59" s="5"/>
      <c r="E59" s="5"/>
      <c r="F59" s="5"/>
    </row>
    <row r="60" spans="1:7" x14ac:dyDescent="0.25">
      <c r="A60" s="9" t="s">
        <v>38</v>
      </c>
      <c r="B60" s="15"/>
      <c r="C60" s="15"/>
      <c r="D60" s="5"/>
      <c r="E60" s="5"/>
      <c r="F60" s="5"/>
    </row>
    <row r="61" spans="1:7" ht="45" x14ac:dyDescent="0.25">
      <c r="A61" s="7"/>
      <c r="B61" s="7" t="s">
        <v>34</v>
      </c>
      <c r="C61" s="7" t="s">
        <v>35</v>
      </c>
      <c r="D61" s="7" t="s">
        <v>36</v>
      </c>
      <c r="E61" s="7" t="s">
        <v>87</v>
      </c>
      <c r="F61" s="37"/>
    </row>
    <row r="62" spans="1:7" x14ac:dyDescent="0.25">
      <c r="A62" s="7" t="s">
        <v>31</v>
      </c>
      <c r="B62" s="7" t="s">
        <v>28</v>
      </c>
      <c r="C62" s="7" t="s">
        <v>28</v>
      </c>
      <c r="D62" s="7" t="s">
        <v>32</v>
      </c>
      <c r="E62" s="7" t="s">
        <v>28</v>
      </c>
      <c r="F62" s="37"/>
    </row>
    <row r="63" spans="1:7" x14ac:dyDescent="0.25">
      <c r="A63" s="18" t="s">
        <v>95</v>
      </c>
      <c r="B63" s="8">
        <v>24.11</v>
      </c>
      <c r="C63" s="13" t="s">
        <v>37</v>
      </c>
      <c r="D63" s="13" t="s">
        <v>37</v>
      </c>
      <c r="E63" s="13" t="s">
        <v>37</v>
      </c>
      <c r="F63" s="38"/>
    </row>
    <row r="64" spans="1:7" x14ac:dyDescent="0.25">
      <c r="A64" s="22"/>
    </row>
    <row r="65" spans="1:5" x14ac:dyDescent="0.25">
      <c r="A65" s="9" t="s">
        <v>39</v>
      </c>
      <c r="B65" s="9"/>
    </row>
    <row r="66" spans="1:5" ht="30" customHeight="1" x14ac:dyDescent="0.25">
      <c r="A66" s="45" t="s">
        <v>40</v>
      </c>
      <c r="B66" s="45"/>
      <c r="C66" s="45"/>
    </row>
    <row r="67" spans="1:5" x14ac:dyDescent="0.25">
      <c r="A67" s="7" t="s">
        <v>42</v>
      </c>
      <c r="B67" s="7" t="s">
        <v>46</v>
      </c>
      <c r="C67" s="7" t="s">
        <v>41</v>
      </c>
    </row>
    <row r="68" spans="1:5" x14ac:dyDescent="0.25">
      <c r="A68" s="8" t="s">
        <v>43</v>
      </c>
      <c r="B68" s="18" t="s">
        <v>95</v>
      </c>
      <c r="C68" s="10">
        <v>26640</v>
      </c>
    </row>
    <row r="69" spans="1:5" x14ac:dyDescent="0.25">
      <c r="A69" s="4" t="s">
        <v>44</v>
      </c>
      <c r="B69" s="18" t="s">
        <v>95</v>
      </c>
      <c r="C69" s="11">
        <v>0</v>
      </c>
    </row>
    <row r="70" spans="1:5" x14ac:dyDescent="0.25">
      <c r="A70" s="4" t="s">
        <v>45</v>
      </c>
      <c r="B70" s="18" t="s">
        <v>95</v>
      </c>
      <c r="C70" s="11">
        <v>0</v>
      </c>
    </row>
    <row r="71" spans="1:5" x14ac:dyDescent="0.25">
      <c r="B71" s="22"/>
      <c r="C71" s="16"/>
    </row>
    <row r="72" spans="1:5" x14ac:dyDescent="0.25">
      <c r="A72" s="9" t="s">
        <v>47</v>
      </c>
      <c r="B72" s="9"/>
      <c r="C72" s="9"/>
    </row>
    <row r="73" spans="1:5" ht="15" customHeight="1" x14ac:dyDescent="0.25">
      <c r="A73" s="46" t="s">
        <v>48</v>
      </c>
      <c r="B73" s="46"/>
      <c r="C73" s="46"/>
      <c r="D73" s="46"/>
      <c r="E73" s="46"/>
    </row>
    <row r="74" spans="1:5" x14ac:dyDescent="0.25">
      <c r="A74" s="7" t="s">
        <v>49</v>
      </c>
      <c r="B74" s="7" t="s">
        <v>51</v>
      </c>
      <c r="C74" s="7" t="s">
        <v>52</v>
      </c>
      <c r="D74" s="7" t="s">
        <v>53</v>
      </c>
      <c r="E74" s="7" t="s">
        <v>50</v>
      </c>
    </row>
    <row r="75" spans="1:5" x14ac:dyDescent="0.25">
      <c r="A75" s="18" t="s">
        <v>95</v>
      </c>
      <c r="B75" s="33">
        <v>0</v>
      </c>
      <c r="C75" s="33">
        <v>0</v>
      </c>
      <c r="D75" s="33">
        <v>53.55</v>
      </c>
      <c r="E75" s="33">
        <f>D75</f>
        <v>53.55</v>
      </c>
    </row>
    <row r="76" spans="1:5" x14ac:dyDescent="0.25">
      <c r="A76" s="26"/>
    </row>
    <row r="77" spans="1:5" ht="15" customHeight="1" x14ac:dyDescent="0.25">
      <c r="A77" s="47" t="s">
        <v>109</v>
      </c>
      <c r="B77" s="48"/>
      <c r="C77" s="49"/>
      <c r="D77" s="49"/>
      <c r="E77" s="40"/>
    </row>
    <row r="78" spans="1:5" x14ac:dyDescent="0.25">
      <c r="A78" s="43" t="s">
        <v>106</v>
      </c>
      <c r="B78" s="39"/>
      <c r="C78" s="14"/>
      <c r="D78" s="14"/>
      <c r="E78" s="14"/>
    </row>
    <row r="79" spans="1:5" x14ac:dyDescent="0.25">
      <c r="A79" s="14"/>
      <c r="B79" s="14"/>
      <c r="C79" s="14"/>
      <c r="D79" s="14"/>
      <c r="E79" s="14"/>
    </row>
    <row r="80" spans="1:5" x14ac:dyDescent="0.25">
      <c r="A80" s="14"/>
      <c r="B80" s="14"/>
      <c r="C80" s="14"/>
      <c r="D80" s="14"/>
      <c r="E80" s="14"/>
    </row>
    <row r="81" spans="1:12" x14ac:dyDescent="0.25">
      <c r="A81" s="14"/>
      <c r="B81" s="14"/>
      <c r="C81" s="14"/>
      <c r="D81" s="14"/>
      <c r="E81" s="14"/>
    </row>
    <row r="82" spans="1:12" x14ac:dyDescent="0.25">
      <c r="A82" s="14"/>
      <c r="B82" s="14"/>
      <c r="C82" s="14"/>
      <c r="D82" s="14"/>
      <c r="E82" s="14"/>
    </row>
    <row r="83" spans="1:12" x14ac:dyDescent="0.25">
      <c r="A83" s="14"/>
      <c r="B83" s="14"/>
      <c r="C83" s="14"/>
      <c r="D83" s="14"/>
      <c r="E83" s="14"/>
    </row>
    <row r="84" spans="1:12" x14ac:dyDescent="0.25">
      <c r="A84" s="14"/>
      <c r="B84" s="14"/>
      <c r="C84" s="14"/>
      <c r="D84" s="14"/>
      <c r="E84" s="14"/>
    </row>
    <row r="85" spans="1:12" x14ac:dyDescent="0.25">
      <c r="A85" s="14"/>
      <c r="B85" s="14"/>
      <c r="C85" s="14"/>
      <c r="D85" s="14"/>
      <c r="E85" s="14"/>
    </row>
    <row r="86" spans="1:12" x14ac:dyDescent="0.25">
      <c r="A86" s="9" t="s">
        <v>47</v>
      </c>
      <c r="B86" s="9"/>
      <c r="C86" s="9"/>
    </row>
    <row r="87" spans="1:12" ht="45" x14ac:dyDescent="0.25">
      <c r="A87" s="27" t="s">
        <v>62</v>
      </c>
      <c r="B87" s="50" t="s">
        <v>63</v>
      </c>
      <c r="C87" s="51"/>
      <c r="D87" s="52"/>
      <c r="E87" s="50" t="s">
        <v>55</v>
      </c>
      <c r="F87" s="51"/>
      <c r="G87" s="51"/>
      <c r="H87" s="52"/>
      <c r="I87" s="50" t="s">
        <v>64</v>
      </c>
      <c r="J87" s="52"/>
      <c r="K87" s="29"/>
    </row>
    <row r="88" spans="1:12" ht="45" x14ac:dyDescent="0.25">
      <c r="A88" s="7" t="s">
        <v>54</v>
      </c>
      <c r="B88" s="7" t="s">
        <v>61</v>
      </c>
      <c r="C88" s="7" t="s">
        <v>88</v>
      </c>
      <c r="D88" s="7" t="s">
        <v>89</v>
      </c>
      <c r="E88" s="7" t="s">
        <v>65</v>
      </c>
      <c r="F88" s="7" t="s">
        <v>88</v>
      </c>
      <c r="G88" s="7" t="s">
        <v>61</v>
      </c>
      <c r="H88" s="7" t="s">
        <v>57</v>
      </c>
      <c r="I88" s="7" t="s">
        <v>66</v>
      </c>
      <c r="J88" s="7" t="s">
        <v>90</v>
      </c>
      <c r="K88" s="28" t="s">
        <v>93</v>
      </c>
      <c r="L88" s="28" t="s">
        <v>92</v>
      </c>
    </row>
    <row r="89" spans="1:12" x14ac:dyDescent="0.25">
      <c r="A89" s="18" t="s">
        <v>95</v>
      </c>
      <c r="B89" s="23">
        <v>0</v>
      </c>
      <c r="C89" s="23">
        <v>0</v>
      </c>
      <c r="D89" s="23">
        <v>0</v>
      </c>
      <c r="E89" s="23">
        <v>43.39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</row>
    <row r="90" spans="1:12" x14ac:dyDescent="0.25">
      <c r="A90" s="26"/>
    </row>
    <row r="91" spans="1:12" ht="45" x14ac:dyDescent="0.25">
      <c r="A91" s="7" t="s">
        <v>62</v>
      </c>
      <c r="B91" s="7" t="s">
        <v>75</v>
      </c>
      <c r="C91" s="7" t="s">
        <v>76</v>
      </c>
      <c r="D91" s="46" t="s">
        <v>56</v>
      </c>
      <c r="E91" s="46"/>
      <c r="F91" s="46"/>
      <c r="G91" s="46"/>
      <c r="H91" s="46" t="s">
        <v>108</v>
      </c>
    </row>
    <row r="92" spans="1:12" x14ac:dyDescent="0.25">
      <c r="A92" s="7" t="s">
        <v>54</v>
      </c>
      <c r="B92" s="7" t="s">
        <v>58</v>
      </c>
      <c r="C92" s="7" t="s">
        <v>67</v>
      </c>
      <c r="D92" s="7" t="s">
        <v>59</v>
      </c>
      <c r="E92" s="7" t="s">
        <v>60</v>
      </c>
      <c r="F92" s="7" t="s">
        <v>91</v>
      </c>
      <c r="G92" s="7" t="s">
        <v>107</v>
      </c>
      <c r="H92" s="46"/>
    </row>
    <row r="93" spans="1:12" x14ac:dyDescent="0.25">
      <c r="A93" s="18" t="s">
        <v>95</v>
      </c>
      <c r="B93" s="30">
        <v>1.3</v>
      </c>
      <c r="C93" s="30">
        <v>0</v>
      </c>
      <c r="D93" s="30">
        <v>0.02</v>
      </c>
      <c r="E93" s="30">
        <v>2.15</v>
      </c>
      <c r="F93" s="30">
        <v>0.15</v>
      </c>
      <c r="G93" s="31">
        <v>0.8</v>
      </c>
      <c r="H93" s="44">
        <f>B93+C93+D93+E93+F93+G93</f>
        <v>4.42</v>
      </c>
    </row>
    <row r="94" spans="1:12" x14ac:dyDescent="0.25">
      <c r="A94" s="22"/>
      <c r="B94" s="32"/>
      <c r="C94" s="32"/>
      <c r="D94" s="32"/>
      <c r="E94" s="32"/>
      <c r="F94" s="32"/>
      <c r="G94" s="32"/>
    </row>
    <row r="95" spans="1:12" x14ac:dyDescent="0.25">
      <c r="A95" t="s">
        <v>77</v>
      </c>
    </row>
    <row r="96" spans="1:12" x14ac:dyDescent="0.25">
      <c r="E96" t="s">
        <v>78</v>
      </c>
    </row>
  </sheetData>
  <mergeCells count="9">
    <mergeCell ref="D91:G91"/>
    <mergeCell ref="H91:H92"/>
    <mergeCell ref="E87:H87"/>
    <mergeCell ref="I87:J87"/>
    <mergeCell ref="A66:C66"/>
    <mergeCell ref="A73:E73"/>
    <mergeCell ref="A77:D77"/>
    <mergeCell ref="B87:D87"/>
    <mergeCell ref="E12:K12"/>
  </mergeCells>
  <pageMargins left="0.7" right="0.7" top="0.75" bottom="0.75" header="0.3" footer="0.3"/>
  <pageSetup paperSize="9" orientation="landscape" r:id="rId1"/>
  <headerFooter>
    <oddHeader>&amp;L  ZG.2200.8.2025
Nadleśnictwo Przemków  &amp;CINFORMACJA O DZIAŁALNOŚCI NADLEŚNICTW - zarządzenie 115/2024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Arkusz1!fN.eF.5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2025-04-29T05:21:33Z</dcterms:modified>
</cp:coreProperties>
</file>